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28\"/>
    </mc:Choice>
  </mc:AlternateContent>
  <xr:revisionPtr revIDLastSave="0" documentId="8_{D465FB7E-2C74-4E3D-8F1B-26D316C6D3B9}" xr6:coauthVersionLast="47" xr6:coauthVersionMax="47" xr10:uidLastSave="{00000000-0000-0000-0000-000000000000}"/>
  <bookViews>
    <workbookView xWindow="-120" yWindow="-120" windowWidth="29040" windowHeight="15720" xr2:uid="{F6998EB5-87EE-4BB7-950D-DDF6A61305C4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GGCON'!$A$18:$I$50</definedName>
    <definedName name="A">#REF!</definedName>
    <definedName name="AAAAAAAAAAA">#REF!</definedName>
    <definedName name="ANEXO12">#REF!</definedName>
    <definedName name="_xlnm.Print_Area" localSheetId="0">'Anexo GGCON'!$A$1:$H$65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50" i="1" s="1"/>
</calcChain>
</file>

<file path=xl/sharedStrings.xml><?xml version="1.0" encoding="utf-8"?>
<sst xmlns="http://schemas.openxmlformats.org/spreadsheetml/2006/main" count="139" uniqueCount="99">
  <si>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</si>
  <si>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</si>
  <si>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</si>
  <si>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</si>
  <si>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</si>
  <si>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</si>
  <si>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</si>
  <si>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</si>
  <si>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OUTUBRO/2024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</si>
  <si>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</si>
  <si>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</si>
  <si>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</si>
  <si>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</si>
  <si>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</si>
  <si>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</si>
  <si>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</si>
  <si>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</si>
  <si>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</si>
  <si>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</si>
  <si>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</si>
  <si>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</si>
  <si>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</si>
  <si>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</si>
  <si>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</si>
  <si>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FATURA Nº 2333</t>
  </si>
  <si>
    <t xml:space="preserve">GRUPOHOST COM. MULTIMIDIA LTDA                              </t>
  </si>
  <si>
    <t>UTILIDADE PÚBLICAS (7)</t>
  </si>
  <si>
    <t>PAGTO 22.810</t>
  </si>
  <si>
    <t>NF Nº 11320</t>
  </si>
  <si>
    <t xml:space="preserve">MODO - COMERCIO E SERVICOS DE EQUIP HOSPITALARES LTDA EPP   </t>
  </si>
  <si>
    <t>OUTROS MATERIAIS DE CONSUMO</t>
  </si>
  <si>
    <t>TED 10.096</t>
  </si>
  <si>
    <t>NF Nº 24406</t>
  </si>
  <si>
    <t xml:space="preserve">DIPHA DISTRIBUIDORA PHARMACEUTICA LTDA                      </t>
  </si>
  <si>
    <t>MEDICAMENTOS</t>
  </si>
  <si>
    <t>PAGTO 14.538</t>
  </si>
  <si>
    <t>NF Nº 6370</t>
  </si>
  <si>
    <t>TESI BRASIL TECNOLOGIAS ELETRONICAS E SISTEMAS DE INFORMAÇÃO</t>
  </si>
  <si>
    <t>OUTROS SERVIÇOS DE TERCEIROS</t>
  </si>
  <si>
    <t>PAGTO 14.541</t>
  </si>
  <si>
    <t>NF Nº 13483</t>
  </si>
  <si>
    <t xml:space="preserve">MEDILAR IMP E DIST DE PRODUTOS MEDICOS HOSPITALARES SA      </t>
  </si>
  <si>
    <t>PAGTO 12.874</t>
  </si>
  <si>
    <t>NF Nº 478050</t>
  </si>
  <si>
    <t xml:space="preserve">POLITEC IMPORTACAO E COMERCIO LTDA                          </t>
  </si>
  <si>
    <t>PAGTO 18.502</t>
  </si>
  <si>
    <t>NF Nº 719921</t>
  </si>
  <si>
    <t xml:space="preserve">SUPERMED COM E IMP DE PRODUTOS MEDICOS E HOSPITALARES LTDA  </t>
  </si>
  <si>
    <t>MATERIAL MÉDICO E HOSPITALAR (*)</t>
  </si>
  <si>
    <t>TED 18.465</t>
  </si>
  <si>
    <t>NF Nº 56387</t>
  </si>
  <si>
    <t xml:space="preserve">PANAMEDICAL SISTEMAS LTDA                                   </t>
  </si>
  <si>
    <t>NF Nº 14069</t>
  </si>
  <si>
    <t>PAGTO 12.426</t>
  </si>
  <si>
    <t>DARF (Parte)</t>
  </si>
  <si>
    <t xml:space="preserve">SECRETARIA DA RECEITA FEDERAL                               </t>
  </si>
  <si>
    <t>PAGTO 29.672</t>
  </si>
  <si>
    <t>SERVIÇOS MÉDICOS (*)</t>
  </si>
  <si>
    <t>NF Nº 322154</t>
  </si>
  <si>
    <t xml:space="preserve">CRISMED COMERCIAL HOSPITALAR LTDA                           </t>
  </si>
  <si>
    <t>PAGTO 22.817</t>
  </si>
  <si>
    <t>FATURA Nº 2350</t>
  </si>
  <si>
    <t>PAGTO 10.095</t>
  </si>
  <si>
    <t>NF Nº 3400</t>
  </si>
  <si>
    <t>TED 16.716</t>
  </si>
  <si>
    <t>NF Nº 6426</t>
  </si>
  <si>
    <t>TED 22.818</t>
  </si>
  <si>
    <t>PISO NACIONAL DE ENFERMAGEM</t>
  </si>
  <si>
    <t xml:space="preserve">DEPARTAMENTO DE RH                                          </t>
  </si>
  <si>
    <t>RECURSOS HUMANOS (5)</t>
  </si>
  <si>
    <t>TRF 71.202</t>
  </si>
  <si>
    <t>FATURA</t>
  </si>
  <si>
    <t xml:space="preserve">TELEFONICA BRASIL S.A                                       </t>
  </si>
  <si>
    <t>PAGTO 15.015</t>
  </si>
  <si>
    <t>NF Nº 23</t>
  </si>
  <si>
    <t xml:space="preserve">ACC SERVICOS MEDICOS S/S LTDA                               </t>
  </si>
  <si>
    <t>NF Nº 1308</t>
  </si>
  <si>
    <t xml:space="preserve">FIGUEIRA SERVICOS MEDICOS LTDA                              </t>
  </si>
  <si>
    <t>NF Nº 729932</t>
  </si>
  <si>
    <t>NF Nº 27117</t>
  </si>
  <si>
    <t>PAGTO 22.816</t>
  </si>
  <si>
    <t>NF Nº 27142</t>
  </si>
  <si>
    <t>NF Nº 1998</t>
  </si>
  <si>
    <t xml:space="preserve">FRIO SUL AR CONDICIONADO LTDA                               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</si>
  <si>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</si>
  <si>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</si>
  <si>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</si>
  <si>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</si>
  <si>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</si>
  <si>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</si>
  <si>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</si>
  <si>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</si>
  <si>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24 de dezembro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</si>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</sst>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EFB4A6F6-409F-49E2-99BF-6E82A5EA22D1}"/>
    <cellStyle name="Normal 3 2 2 3 2" xfId="2" xr:uid="{11C23D53-FCDD-4527-8AE7-4486C75E3275}"/>
    <cellStyle name="Normal 3 3 2" xfId="7" xr:uid="{C1F499AB-C9AC-403E-9990-B20F407E9743}"/>
    <cellStyle name="Normal 3 3 3 2" xfId="8" xr:uid="{3E6A2286-4C58-455F-9402-38EEC29C90F9}"/>
    <cellStyle name="Normal 4 3 2 2 2" xfId="4" xr:uid="{475DBF42-A108-42B6-9426-CA0A89B6AA16}"/>
    <cellStyle name="Normal 4 3 2 3 2 2 2" xfId="6" xr:uid="{D7A2CEF9-1B2B-448B-84BC-1A50A54A0C25}"/>
    <cellStyle name="Normal 4 3 2 3 2 3" xfId="1" xr:uid="{89ED6F91-FCD5-482D-AE65-45CB8A6815FE}"/>
    <cellStyle name="Normal 4 3 3 2" xfId="3" xr:uid="{1A4DF541-F84A-411C-B468-3103150F7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B75FB4CA-83AC-4600-B8D0-5F42BD77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28%20-%20V.CARMO-2024\10%20-%20Outubro_24\87.528%20-%20TA%2001%20CONV.%2071823-SES-CUST-V%20-%2010.xlsx" TargetMode="External"/><Relationship Id="rId1" Type="http://schemas.openxmlformats.org/officeDocument/2006/relationships/externalLinkPath" Target="/Controladoria/Projetos%20Controladoria/Subven&#231;&#245;es/SES/ativas/SES%20-%202024/1%20-%20CONV&#202;NIOS/87.528%20-%20V.CARMO-2024/10%20-%20Outubro_24/87.528%20-%20TA%2001%20CONV.%2071823-SES-CUST-V%20-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DBT"/>
      <sheetName val="Composição"/>
      <sheetName val="Impostos"/>
      <sheetName val="Pré-prestação"/>
      <sheetName val="Anexo GGCON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3D31-1F79-4E46-A8D7-8A902852F78A}">
  <sheetPr>
    <tabColor rgb="FFFFFF00"/>
  </sheetPr>
  <dimension ref="A1:I65"/>
  <sheetViews>
    <sheetView tabSelected="1" topLeftCell="A32" workbookViewId="0">
      <selection activeCell="A5" sqref="A5:XFD5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45352</v>
      </c>
      <c r="C19" s="31" t="s">
        <v>24</v>
      </c>
      <c r="D19" s="32" t="s">
        <v>25</v>
      </c>
      <c r="E19" s="32" t="s">
        <v>26</v>
      </c>
      <c r="F19" s="33">
        <v>890</v>
      </c>
      <c r="G19" s="34" t="s">
        <v>27</v>
      </c>
      <c r="H19" s="30">
        <v>45596</v>
      </c>
    </row>
    <row r="20" spans="1:9" s="20" customFormat="1" ht="13.5" customHeight="1" x14ac:dyDescent="0.2">
      <c r="A20" s="29">
        <v>2</v>
      </c>
      <c r="B20" s="30">
        <v>45518</v>
      </c>
      <c r="C20" s="31" t="s">
        <v>28</v>
      </c>
      <c r="D20" s="32" t="s">
        <v>29</v>
      </c>
      <c r="E20" s="32" t="s">
        <v>30</v>
      </c>
      <c r="F20" s="33">
        <v>2268.83</v>
      </c>
      <c r="G20" s="34" t="s">
        <v>31</v>
      </c>
      <c r="H20" s="30">
        <v>45593</v>
      </c>
    </row>
    <row r="21" spans="1:9" s="20" customFormat="1" ht="13.5" customHeight="1" x14ac:dyDescent="0.2">
      <c r="A21" s="29">
        <v>3</v>
      </c>
      <c r="B21" s="30">
        <v>45537</v>
      </c>
      <c r="C21" s="31" t="s">
        <v>32</v>
      </c>
      <c r="D21" s="32" t="s">
        <v>33</v>
      </c>
      <c r="E21" s="32" t="s">
        <v>34</v>
      </c>
      <c r="F21" s="33">
        <v>1157.8499999999999</v>
      </c>
      <c r="G21" s="34" t="s">
        <v>35</v>
      </c>
      <c r="H21" s="30">
        <v>45567</v>
      </c>
    </row>
    <row r="22" spans="1:9" s="20" customFormat="1" ht="13.5" customHeight="1" x14ac:dyDescent="0.2">
      <c r="A22" s="29">
        <v>4</v>
      </c>
      <c r="B22" s="30">
        <v>45537</v>
      </c>
      <c r="C22" s="31" t="s">
        <v>36</v>
      </c>
      <c r="D22" s="32" t="s">
        <v>37</v>
      </c>
      <c r="E22" s="32" t="s">
        <v>38</v>
      </c>
      <c r="F22" s="33">
        <v>3669.92</v>
      </c>
      <c r="G22" s="34" t="s">
        <v>39</v>
      </c>
      <c r="H22" s="30">
        <v>45567</v>
      </c>
    </row>
    <row r="23" spans="1:9" s="20" customFormat="1" ht="13.5" customHeight="1" x14ac:dyDescent="0.2">
      <c r="A23" s="29">
        <v>5</v>
      </c>
      <c r="B23" s="30">
        <v>45539</v>
      </c>
      <c r="C23" s="31" t="s">
        <v>40</v>
      </c>
      <c r="D23" s="32" t="s">
        <v>41</v>
      </c>
      <c r="E23" s="32" t="s">
        <v>34</v>
      </c>
      <c r="F23" s="33">
        <v>2000</v>
      </c>
      <c r="G23" s="34" t="s">
        <v>42</v>
      </c>
      <c r="H23" s="30">
        <v>45574</v>
      </c>
    </row>
    <row r="24" spans="1:9" s="20" customFormat="1" ht="13.5" customHeight="1" x14ac:dyDescent="0.2">
      <c r="A24" s="29">
        <v>6</v>
      </c>
      <c r="B24" s="30">
        <v>45558</v>
      </c>
      <c r="C24" s="31" t="s">
        <v>43</v>
      </c>
      <c r="D24" s="32" t="s">
        <v>44</v>
      </c>
      <c r="E24" s="32" t="s">
        <v>34</v>
      </c>
      <c r="F24" s="33">
        <v>838.12</v>
      </c>
      <c r="G24" s="34" t="s">
        <v>45</v>
      </c>
      <c r="H24" s="30">
        <v>45590</v>
      </c>
    </row>
    <row r="25" spans="1:9" s="20" customFormat="1" ht="13.5" customHeight="1" x14ac:dyDescent="0.2">
      <c r="A25" s="29">
        <v>7</v>
      </c>
      <c r="B25" s="30">
        <v>45559</v>
      </c>
      <c r="C25" s="31" t="s">
        <v>46</v>
      </c>
      <c r="D25" s="32" t="s">
        <v>47</v>
      </c>
      <c r="E25" s="32" t="s">
        <v>48</v>
      </c>
      <c r="F25" s="33">
        <v>6600</v>
      </c>
      <c r="G25" s="34" t="s">
        <v>49</v>
      </c>
      <c r="H25" s="30">
        <v>45590</v>
      </c>
    </row>
    <row r="26" spans="1:9" s="20" customFormat="1" ht="13.5" customHeight="1" x14ac:dyDescent="0.2">
      <c r="A26" s="29">
        <v>8</v>
      </c>
      <c r="B26" s="30">
        <v>45560</v>
      </c>
      <c r="C26" s="31" t="s">
        <v>50</v>
      </c>
      <c r="D26" s="32" t="s">
        <v>51</v>
      </c>
      <c r="E26" s="32" t="s">
        <v>48</v>
      </c>
      <c r="F26" s="33">
        <v>11860</v>
      </c>
      <c r="G26" s="34" t="s">
        <v>45</v>
      </c>
      <c r="H26" s="30">
        <v>45590</v>
      </c>
    </row>
    <row r="27" spans="1:9" s="20" customFormat="1" ht="13.5" customHeight="1" x14ac:dyDescent="0.2">
      <c r="A27" s="29">
        <v>9</v>
      </c>
      <c r="B27" s="30">
        <v>45561</v>
      </c>
      <c r="C27" s="31" t="s">
        <v>52</v>
      </c>
      <c r="D27" s="32" t="s">
        <v>41</v>
      </c>
      <c r="E27" s="32" t="s">
        <v>34</v>
      </c>
      <c r="F27" s="33">
        <v>7112</v>
      </c>
      <c r="G27" s="34" t="s">
        <v>53</v>
      </c>
      <c r="H27" s="30">
        <v>45590</v>
      </c>
    </row>
    <row r="28" spans="1:9" s="20" customFormat="1" ht="13.5" customHeight="1" x14ac:dyDescent="0.2">
      <c r="A28" s="29">
        <v>10</v>
      </c>
      <c r="B28" s="30">
        <v>45565</v>
      </c>
      <c r="C28" s="31" t="s">
        <v>54</v>
      </c>
      <c r="D28" s="32" t="s">
        <v>55</v>
      </c>
      <c r="E28" s="32" t="s">
        <v>38</v>
      </c>
      <c r="F28" s="33">
        <v>181.83</v>
      </c>
      <c r="G28" s="34" t="s">
        <v>56</v>
      </c>
      <c r="H28" s="30">
        <v>45583</v>
      </c>
    </row>
    <row r="29" spans="1:9" s="20" customFormat="1" ht="13.5" customHeight="1" x14ac:dyDescent="0.2">
      <c r="A29" s="29">
        <v>11</v>
      </c>
      <c r="B29" s="30">
        <v>45565</v>
      </c>
      <c r="C29" s="31" t="s">
        <v>54</v>
      </c>
      <c r="D29" s="32" t="s">
        <v>55</v>
      </c>
      <c r="E29" s="32" t="s">
        <v>57</v>
      </c>
      <c r="F29" s="33">
        <v>227.37</v>
      </c>
      <c r="G29" s="34" t="s">
        <v>56</v>
      </c>
      <c r="H29" s="30">
        <v>45583</v>
      </c>
    </row>
    <row r="30" spans="1:9" s="20" customFormat="1" ht="13.5" customHeight="1" x14ac:dyDescent="0.2">
      <c r="A30" s="29">
        <v>12</v>
      </c>
      <c r="B30" s="30">
        <v>45565</v>
      </c>
      <c r="C30" s="31" t="s">
        <v>54</v>
      </c>
      <c r="D30" s="32" t="s">
        <v>55</v>
      </c>
      <c r="E30" s="32" t="s">
        <v>57</v>
      </c>
      <c r="F30" s="33">
        <v>73.349999999999994</v>
      </c>
      <c r="G30" s="34" t="s">
        <v>56</v>
      </c>
      <c r="H30" s="30">
        <v>45583</v>
      </c>
    </row>
    <row r="31" spans="1:9" s="20" customFormat="1" ht="13.5" customHeight="1" x14ac:dyDescent="0.2">
      <c r="A31" s="29">
        <v>13</v>
      </c>
      <c r="B31" s="30">
        <v>45565</v>
      </c>
      <c r="C31" s="31" t="s">
        <v>54</v>
      </c>
      <c r="D31" s="32" t="s">
        <v>55</v>
      </c>
      <c r="E31" s="32" t="s">
        <v>38</v>
      </c>
      <c r="F31" s="33">
        <v>58.65</v>
      </c>
      <c r="G31" s="34" t="s">
        <v>56</v>
      </c>
      <c r="H31" s="30">
        <v>45583</v>
      </c>
    </row>
    <row r="32" spans="1:9" s="20" customFormat="1" ht="13.5" customHeight="1" x14ac:dyDescent="0.2">
      <c r="A32" s="29">
        <v>14</v>
      </c>
      <c r="B32" s="30">
        <v>45566</v>
      </c>
      <c r="C32" s="31" t="s">
        <v>58</v>
      </c>
      <c r="D32" s="32" t="s">
        <v>59</v>
      </c>
      <c r="E32" s="32" t="s">
        <v>34</v>
      </c>
      <c r="F32" s="33">
        <v>13300</v>
      </c>
      <c r="G32" s="34" t="s">
        <v>60</v>
      </c>
      <c r="H32" s="30">
        <v>45596</v>
      </c>
    </row>
    <row r="33" spans="1:8" s="20" customFormat="1" ht="13.5" customHeight="1" x14ac:dyDescent="0.2">
      <c r="A33" s="29">
        <v>15</v>
      </c>
      <c r="B33" s="30">
        <v>45566</v>
      </c>
      <c r="C33" s="31" t="s">
        <v>61</v>
      </c>
      <c r="D33" s="32" t="s">
        <v>25</v>
      </c>
      <c r="E33" s="32" t="s">
        <v>26</v>
      </c>
      <c r="F33" s="33">
        <v>890</v>
      </c>
      <c r="G33" s="34" t="s">
        <v>62</v>
      </c>
      <c r="H33" s="30">
        <v>45593</v>
      </c>
    </row>
    <row r="34" spans="1:8" s="20" customFormat="1" ht="13.5" customHeight="1" x14ac:dyDescent="0.2">
      <c r="A34" s="29">
        <v>16</v>
      </c>
      <c r="B34" s="30">
        <v>45566</v>
      </c>
      <c r="C34" s="31" t="s">
        <v>63</v>
      </c>
      <c r="D34" s="32" t="s">
        <v>29</v>
      </c>
      <c r="E34" s="32" t="s">
        <v>38</v>
      </c>
      <c r="F34" s="33">
        <v>9062.1</v>
      </c>
      <c r="G34" s="34" t="s">
        <v>64</v>
      </c>
      <c r="H34" s="30">
        <v>45594</v>
      </c>
    </row>
    <row r="35" spans="1:8" s="20" customFormat="1" ht="13.5" customHeight="1" x14ac:dyDescent="0.2">
      <c r="A35" s="29">
        <v>17</v>
      </c>
      <c r="B35" s="30">
        <v>45566</v>
      </c>
      <c r="C35" s="31" t="s">
        <v>65</v>
      </c>
      <c r="D35" s="32" t="s">
        <v>37</v>
      </c>
      <c r="E35" s="32" t="s">
        <v>38</v>
      </c>
      <c r="F35" s="33">
        <v>3669.92</v>
      </c>
      <c r="G35" s="34" t="s">
        <v>66</v>
      </c>
      <c r="H35" s="30">
        <v>45596</v>
      </c>
    </row>
    <row r="36" spans="1:8" s="20" customFormat="1" ht="13.5" customHeight="1" x14ac:dyDescent="0.2">
      <c r="A36" s="29">
        <v>18</v>
      </c>
      <c r="B36" s="30">
        <v>45568</v>
      </c>
      <c r="C36" s="31" t="s">
        <v>67</v>
      </c>
      <c r="D36" s="32" t="s">
        <v>68</v>
      </c>
      <c r="E36" s="32" t="s">
        <v>69</v>
      </c>
      <c r="F36" s="33">
        <v>-2276.4</v>
      </c>
      <c r="G36" s="34" t="s">
        <v>70</v>
      </c>
      <c r="H36" s="30">
        <v>45568</v>
      </c>
    </row>
    <row r="37" spans="1:8" s="20" customFormat="1" ht="13.5" customHeight="1" x14ac:dyDescent="0.2">
      <c r="A37" s="29">
        <v>19</v>
      </c>
      <c r="B37" s="30">
        <v>45572</v>
      </c>
      <c r="C37" s="31" t="s">
        <v>71</v>
      </c>
      <c r="D37" s="32" t="s">
        <v>72</v>
      </c>
      <c r="E37" s="32" t="s">
        <v>26</v>
      </c>
      <c r="F37" s="33">
        <v>135.63</v>
      </c>
      <c r="G37" s="34" t="s">
        <v>73</v>
      </c>
      <c r="H37" s="30">
        <v>45580</v>
      </c>
    </row>
    <row r="38" spans="1:8" s="20" customFormat="1" ht="13.5" customHeight="1" x14ac:dyDescent="0.2">
      <c r="A38" s="29">
        <v>20</v>
      </c>
      <c r="B38" s="30">
        <v>45582</v>
      </c>
      <c r="C38" s="31" t="s">
        <v>74</v>
      </c>
      <c r="D38" s="32" t="s">
        <v>75</v>
      </c>
      <c r="E38" s="32" t="s">
        <v>57</v>
      </c>
      <c r="F38" s="33">
        <v>3361.71</v>
      </c>
      <c r="G38" s="34" t="s">
        <v>49</v>
      </c>
      <c r="H38" s="30">
        <v>45590</v>
      </c>
    </row>
    <row r="39" spans="1:8" s="20" customFormat="1" ht="13.5" customHeight="1" x14ac:dyDescent="0.2">
      <c r="A39" s="29">
        <v>21</v>
      </c>
      <c r="B39" s="30">
        <v>45582</v>
      </c>
      <c r="C39" s="31" t="s">
        <v>76</v>
      </c>
      <c r="D39" s="32" t="s">
        <v>77</v>
      </c>
      <c r="E39" s="32" t="s">
        <v>57</v>
      </c>
      <c r="F39" s="33">
        <v>1299.83</v>
      </c>
      <c r="G39" s="34" t="s">
        <v>49</v>
      </c>
      <c r="H39" s="30">
        <v>45590</v>
      </c>
    </row>
    <row r="40" spans="1:8" s="20" customFormat="1" ht="13.5" customHeight="1" x14ac:dyDescent="0.2">
      <c r="A40" s="29">
        <v>22</v>
      </c>
      <c r="B40" s="30">
        <v>45582</v>
      </c>
      <c r="C40" s="31" t="s">
        <v>78</v>
      </c>
      <c r="D40" s="32" t="s">
        <v>47</v>
      </c>
      <c r="E40" s="32" t="s">
        <v>48</v>
      </c>
      <c r="F40" s="33">
        <v>3474</v>
      </c>
      <c r="G40" s="34" t="s">
        <v>66</v>
      </c>
      <c r="H40" s="30">
        <v>45596</v>
      </c>
    </row>
    <row r="41" spans="1:8" s="20" customFormat="1" ht="13.5" customHeight="1" x14ac:dyDescent="0.2">
      <c r="A41" s="29">
        <v>23</v>
      </c>
      <c r="B41" s="30">
        <v>45583</v>
      </c>
      <c r="C41" s="31" t="s">
        <v>79</v>
      </c>
      <c r="D41" s="32" t="s">
        <v>33</v>
      </c>
      <c r="E41" s="32" t="s">
        <v>34</v>
      </c>
      <c r="F41" s="33">
        <v>2100.62</v>
      </c>
      <c r="G41" s="34" t="s">
        <v>80</v>
      </c>
      <c r="H41" s="30">
        <v>45596</v>
      </c>
    </row>
    <row r="42" spans="1:8" s="20" customFormat="1" ht="13.5" customHeight="1" x14ac:dyDescent="0.2">
      <c r="A42" s="29">
        <v>24</v>
      </c>
      <c r="B42" s="30">
        <v>45583</v>
      </c>
      <c r="C42" s="31" t="s">
        <v>81</v>
      </c>
      <c r="D42" s="32" t="s">
        <v>33</v>
      </c>
      <c r="E42" s="32" t="s">
        <v>34</v>
      </c>
      <c r="F42" s="33">
        <v>994.91</v>
      </c>
      <c r="G42" s="34" t="s">
        <v>80</v>
      </c>
      <c r="H42" s="30">
        <v>45596</v>
      </c>
    </row>
    <row r="43" spans="1:8" s="20" customFormat="1" ht="13.5" customHeight="1" x14ac:dyDescent="0.2">
      <c r="A43" s="29">
        <v>25</v>
      </c>
      <c r="B43" s="30">
        <v>45586</v>
      </c>
      <c r="C43" s="31" t="s">
        <v>82</v>
      </c>
      <c r="D43" s="32" t="s">
        <v>83</v>
      </c>
      <c r="E43" s="32" t="s">
        <v>38</v>
      </c>
      <c r="F43" s="33">
        <v>1450</v>
      </c>
      <c r="G43" s="34" t="s">
        <v>66</v>
      </c>
      <c r="H43" s="30">
        <v>45596</v>
      </c>
    </row>
    <row r="44" spans="1:8" ht="13.5" customHeight="1" x14ac:dyDescent="0.25">
      <c r="A44" s="35" t="s">
        <v>84</v>
      </c>
      <c r="B44" s="36"/>
      <c r="C44" s="36"/>
      <c r="D44" s="36"/>
      <c r="E44" s="37"/>
      <c r="F44" s="38">
        <f>SUM(F19:F43)</f>
        <v>74400.239999999991</v>
      </c>
      <c r="G44" s="39"/>
      <c r="H44" s="39"/>
    </row>
    <row r="45" spans="1:8" ht="13.5" customHeight="1" x14ac:dyDescent="0.25">
      <c r="D45" s="40" t="s">
        <v>85</v>
      </c>
      <c r="E45" s="41"/>
      <c r="F45" s="42">
        <v>0</v>
      </c>
      <c r="G45" s="39"/>
      <c r="H45" s="39"/>
    </row>
    <row r="46" spans="1:8" ht="13.5" customHeight="1" x14ac:dyDescent="0.25">
      <c r="D46" s="43" t="s">
        <v>86</v>
      </c>
      <c r="E46" s="44"/>
      <c r="F46" s="38">
        <v>1071.6400000000001</v>
      </c>
      <c r="G46" s="39"/>
      <c r="H46" s="39"/>
    </row>
    <row r="47" spans="1:8" ht="13.5" customHeight="1" x14ac:dyDescent="0.25">
      <c r="D47" s="43" t="s">
        <v>87</v>
      </c>
      <c r="E47" s="45"/>
      <c r="F47" s="38">
        <v>0</v>
      </c>
      <c r="G47" s="39"/>
      <c r="H47" s="39"/>
    </row>
    <row r="48" spans="1:8" ht="13.5" customHeight="1" x14ac:dyDescent="0.25">
      <c r="D48" s="46" t="s">
        <v>88</v>
      </c>
      <c r="E48" s="47"/>
      <c r="F48" s="48">
        <v>167274.07999999999</v>
      </c>
      <c r="G48" s="39"/>
      <c r="H48" s="39"/>
    </row>
    <row r="49" spans="1:9" ht="13.5" customHeight="1" x14ac:dyDescent="0.25">
      <c r="D49" s="46" t="s">
        <v>89</v>
      </c>
      <c r="E49" s="47"/>
      <c r="F49" s="38">
        <v>0</v>
      </c>
      <c r="G49" s="39"/>
      <c r="H49" s="39"/>
    </row>
    <row r="50" spans="1:9" ht="13.5" customHeight="1" x14ac:dyDescent="0.25">
      <c r="D50" s="46" t="s">
        <v>90</v>
      </c>
      <c r="E50" s="47"/>
      <c r="F50" s="38">
        <f>F45+F46+F47-F44+F49+F48</f>
        <v>93945.48</v>
      </c>
      <c r="G50" s="39"/>
      <c r="H50" s="39"/>
      <c r="I50" s="49"/>
    </row>
    <row r="51" spans="1:9" ht="9.75" customHeight="1" x14ac:dyDescent="0.25">
      <c r="D51" s="50"/>
      <c r="E51" s="50"/>
      <c r="F51" s="51"/>
      <c r="G51" s="39"/>
      <c r="H51" s="39"/>
      <c r="I51" s="49"/>
    </row>
    <row r="52" spans="1:9" ht="31.5" customHeight="1" x14ac:dyDescent="0.25">
      <c r="A52" s="52" t="s">
        <v>91</v>
      </c>
      <c r="B52" s="52"/>
      <c r="C52" s="52"/>
      <c r="D52" s="52"/>
      <c r="E52" s="52"/>
      <c r="F52" s="52"/>
      <c r="G52" s="52"/>
      <c r="H52" s="52"/>
    </row>
    <row r="53" spans="1:9" ht="5.25" customHeight="1" x14ac:dyDescent="0.25">
      <c r="F53" s="53"/>
      <c r="G53" s="54"/>
    </row>
    <row r="54" spans="1:9" s="4" customFormat="1" x14ac:dyDescent="0.25">
      <c r="A54" s="55" t="s">
        <v>92</v>
      </c>
      <c r="B54" s="56"/>
      <c r="C54" s="56"/>
      <c r="F54" s="51"/>
    </row>
    <row r="55" spans="1:9" s="4" customFormat="1" ht="10.5" customHeight="1" x14ac:dyDescent="0.25">
      <c r="A55" s="55"/>
      <c r="B55" s="56"/>
      <c r="C55" s="56"/>
      <c r="F55" s="51"/>
    </row>
    <row r="56" spans="1:9" ht="12" customHeight="1" x14ac:dyDescent="0.25">
      <c r="A56" s="55"/>
      <c r="B56" s="56"/>
      <c r="C56" s="56"/>
      <c r="F56" s="51"/>
      <c r="G56" s="57"/>
    </row>
    <row r="57" spans="1:9" ht="12" customHeight="1" x14ac:dyDescent="0.25">
      <c r="A57" s="55"/>
      <c r="B57" s="56"/>
      <c r="C57" s="56"/>
      <c r="G57" s="4"/>
    </row>
    <row r="58" spans="1:9" ht="12" customHeight="1" x14ac:dyDescent="0.25">
      <c r="A58" s="58"/>
      <c r="B58" s="59"/>
      <c r="C58" s="59"/>
      <c r="F58" s="49"/>
      <c r="G58" s="4"/>
    </row>
    <row r="59" spans="1:9" ht="12" customHeight="1" x14ac:dyDescent="0.25">
      <c r="A59" s="60" t="s">
        <v>93</v>
      </c>
      <c r="B59" s="60"/>
      <c r="C59" s="60"/>
      <c r="F59" s="49"/>
    </row>
    <row r="60" spans="1:9" x14ac:dyDescent="0.25">
      <c r="A60" s="61" t="s">
        <v>94</v>
      </c>
      <c r="B60" s="61"/>
      <c r="C60" s="61"/>
    </row>
    <row r="61" spans="1:9" ht="9.75" customHeight="1" x14ac:dyDescent="0.25">
      <c r="A61" s="62"/>
      <c r="B61" s="62"/>
      <c r="C61" s="62"/>
      <c r="D61" s="62"/>
      <c r="E61" s="62"/>
      <c r="F61" s="62"/>
      <c r="G61" s="62"/>
      <c r="H61" s="62"/>
    </row>
    <row r="62" spans="1:9" ht="11.25" customHeight="1" x14ac:dyDescent="0.25">
      <c r="A62" s="22" t="s">
        <v>95</v>
      </c>
      <c r="B62" s="22"/>
      <c r="C62" s="22"/>
      <c r="D62" s="22"/>
      <c r="E62" s="22"/>
      <c r="F62" s="22"/>
      <c r="G62" s="22"/>
      <c r="H62" s="22"/>
    </row>
    <row r="63" spans="1:9" ht="11.25" customHeight="1" x14ac:dyDescent="0.25">
      <c r="A63" s="63" t="s">
        <v>96</v>
      </c>
      <c r="B63" s="63"/>
      <c r="C63" s="63"/>
      <c r="D63" s="63"/>
      <c r="E63" s="63"/>
      <c r="F63" s="63"/>
      <c r="G63" s="63"/>
      <c r="H63" s="63"/>
    </row>
    <row r="64" spans="1:9" ht="11.25" customHeight="1" x14ac:dyDescent="0.25">
      <c r="A64" s="22" t="s">
        <v>97</v>
      </c>
      <c r="B64" s="22"/>
      <c r="C64" s="22"/>
      <c r="D64" s="22"/>
      <c r="E64" s="22"/>
      <c r="F64" s="22"/>
      <c r="G64" s="22"/>
      <c r="H64" s="22"/>
    </row>
    <row r="65" spans="1:8" ht="11.25" customHeight="1" x14ac:dyDescent="0.25">
      <c r="A65" s="64" t="s">
        <v>98</v>
      </c>
      <c r="B65" s="64"/>
      <c r="C65" s="64"/>
      <c r="D65" s="64"/>
      <c r="E65" s="64"/>
      <c r="F65" s="64"/>
      <c r="G65" s="64"/>
      <c r="H65" s="64"/>
    </row>
  </sheetData>
  <autoFilter ref="A18:I50" xr:uid="{00000000-0009-0000-0000-000007000000}"/>
  <mergeCells count="11">
    <mergeCell ref="A52:H52"/>
    <mergeCell ref="A59:C59"/>
    <mergeCell ref="A60:C60"/>
    <mergeCell ref="A63:H63"/>
    <mergeCell ref="A65:H65"/>
    <mergeCell ref="A1:H1"/>
    <mergeCell ref="A2:H2"/>
    <mergeCell ref="A3:H3"/>
    <mergeCell ref="A7:H7"/>
    <mergeCell ref="A17:H17"/>
    <mergeCell ref="A44:E44"/>
  </mergeCells>
  <printOptions horizontalCentered="1"/>
  <pageMargins left="0" right="0" top="0.31496062992125984" bottom="0.19685039370078741" header="0.31496062992125984" footer="0.11811023622047245"/>
  <pageSetup paperSize="9" scale="61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E0AE65-62B2-4FA0-A3AE-8A045326EFC4}"/>
</file>

<file path=customXml/itemProps2.xml><?xml version="1.0" encoding="utf-8"?>
<ds:datastoreItem xmlns:ds="http://schemas.openxmlformats.org/officeDocument/2006/customXml" ds:itemID="{148ED504-3E09-4E61-AA7F-716E2C9205E1}"/>
</file>

<file path=customXml/itemProps3.xml><?xml version="1.0" encoding="utf-8"?>
<ds:datastoreItem xmlns:ds="http://schemas.openxmlformats.org/officeDocument/2006/customXml" ds:itemID="{B7B1453E-562F-4DEF-9843-FF96484353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2025-04-11T15:29:47Z</dcterms:created>
  <dcterms:modified xsi:type="dcterms:W3CDTF">2025-04-11T15:30:22Z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